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!!DOWNLOAD\"/>
    </mc:Choice>
  </mc:AlternateContent>
  <xr:revisionPtr revIDLastSave="0" documentId="13_ncr:1_{BF7C3270-E67B-4851-95A0-1D3EF6C3C0E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zervace" sheetId="1" r:id="rId1"/>
    <sheet name="Storno podmínk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H34" i="1"/>
  <c r="M34" i="1" s="1"/>
  <c r="K33" i="1"/>
  <c r="M33" i="1" s="1"/>
  <c r="H33" i="1"/>
  <c r="K32" i="1"/>
  <c r="H32" i="1"/>
  <c r="M32" i="1" s="1"/>
  <c r="K31" i="1"/>
  <c r="H31" i="1"/>
  <c r="M31" i="1" s="1"/>
  <c r="K30" i="1"/>
  <c r="M30" i="1" s="1"/>
  <c r="H30" i="1"/>
  <c r="K29" i="1"/>
  <c r="M29" i="1" s="1"/>
  <c r="H29" i="1"/>
  <c r="K28" i="1"/>
  <c r="M28" i="1" s="1"/>
  <c r="H28" i="1"/>
  <c r="M27" i="1"/>
  <c r="K27" i="1"/>
  <c r="H27" i="1"/>
  <c r="K26" i="1"/>
  <c r="M26" i="1" s="1"/>
  <c r="H26" i="1"/>
  <c r="K25" i="1"/>
  <c r="M25" i="1" s="1"/>
  <c r="H25" i="1"/>
  <c r="K24" i="1"/>
  <c r="M24" i="1" s="1"/>
  <c r="H24" i="1"/>
  <c r="M23" i="1"/>
  <c r="K23" i="1"/>
  <c r="H23" i="1"/>
  <c r="K22" i="1"/>
  <c r="M22" i="1" s="1"/>
  <c r="H22" i="1"/>
  <c r="K21" i="1"/>
  <c r="M21" i="1" s="1"/>
  <c r="H21" i="1"/>
  <c r="K20" i="1"/>
  <c r="M20" i="1" s="1"/>
  <c r="H20" i="1"/>
  <c r="M19" i="1"/>
  <c r="K19" i="1"/>
  <c r="H19" i="1"/>
  <c r="K18" i="1"/>
  <c r="M18" i="1" s="1"/>
  <c r="H18" i="1"/>
  <c r="K17" i="1"/>
  <c r="M17" i="1" s="1"/>
  <c r="H17" i="1"/>
  <c r="K16" i="1"/>
  <c r="M16" i="1" s="1"/>
  <c r="H16" i="1"/>
  <c r="M15" i="1"/>
  <c r="K15" i="1"/>
  <c r="H15" i="1"/>
  <c r="K14" i="1"/>
  <c r="M14" i="1" s="1"/>
  <c r="H14" i="1"/>
  <c r="K13" i="1"/>
  <c r="M13" i="1" s="1"/>
  <c r="H13" i="1"/>
  <c r="K12" i="1"/>
  <c r="M12" i="1" s="1"/>
  <c r="H12" i="1"/>
</calcChain>
</file>

<file path=xl/sharedStrings.xml><?xml version="1.0" encoding="utf-8"?>
<sst xmlns="http://schemas.openxmlformats.org/spreadsheetml/2006/main" count="53" uniqueCount="50">
  <si>
    <t>Akce</t>
  </si>
  <si>
    <t xml:space="preserve">2. výroční konference Národního ústavu pro neurologický výzkum </t>
  </si>
  <si>
    <t>Místo konání</t>
  </si>
  <si>
    <t>OREA Hotel Pyramida Praha ****, Bělohorská 24, Praha</t>
  </si>
  <si>
    <t>Datum konání</t>
  </si>
  <si>
    <t>10. - 11. 10. 2024</t>
  </si>
  <si>
    <t>Firma</t>
  </si>
  <si>
    <t>Kontaktní osoba</t>
  </si>
  <si>
    <t>tel., e-mail</t>
  </si>
  <si>
    <t>Jméno</t>
  </si>
  <si>
    <t>Příjmení</t>
  </si>
  <si>
    <t>Státní příslušnost</t>
  </si>
  <si>
    <t>Hotel</t>
  </si>
  <si>
    <t>Pokoj</t>
  </si>
  <si>
    <t>Dvoulůžkový - Spolubydlící</t>
  </si>
  <si>
    <t>Cena pokoje dle kategorie na noc</t>
  </si>
  <si>
    <t xml:space="preserve">Od (příjezd) </t>
  </si>
  <si>
    <t>Do (odjezd)</t>
  </si>
  <si>
    <t>Počet nocí</t>
  </si>
  <si>
    <t>e-mail/tel. - host</t>
  </si>
  <si>
    <t>Cena v Kč</t>
  </si>
  <si>
    <t>OREA Hotel Pyramida Praha ****</t>
  </si>
  <si>
    <t>Jednolůžkový</t>
  </si>
  <si>
    <t>Dvoulůžkový</t>
  </si>
  <si>
    <t>*vyberte si typ ubytování</t>
  </si>
  <si>
    <t>*hodnoty se automaticky změní po vyplnění</t>
  </si>
  <si>
    <t>Rezervace ubytování je možná pouze do 19. 9. 2024!!!</t>
  </si>
  <si>
    <t>Částku za ubytování prosím uhraďte nejpozději do 8. 9. 2024. Možnosti úhrady najdete ZDE na webových stránkách. V opačném případě budou rezervace automaticky stornovány!!!</t>
  </si>
  <si>
    <t>Pro zrušení či změnu rezervace ubytování prosím kontaktujte sekretariát kongresu na office@ta-service.cz, telefonické nebo jiné změny nebudou akceptovány.</t>
  </si>
  <si>
    <t>Veškeré ubytování prostřednictvím online rezervačního systému je závazné a podléhá příslušným storno podmínkám.</t>
  </si>
  <si>
    <t>Storno podmínky ubytování</t>
  </si>
  <si>
    <t>Rezervované pokoje, které nebudou do 8. 9. 2024 uhrazeny, budou automaticky stornovány!!!</t>
  </si>
  <si>
    <t>Zrušení či změna ubytování v období 1. 5. – 8. 9. 2024 nepodléhají žádným storno podmínkám.</t>
  </si>
  <si>
    <t>Zrušení či změna ubytování v období 9. 9. – 19. 9. 2024 budou podléhat storno podmínkám ve výši 80 % z uhrazené částky za ubytování.</t>
  </si>
  <si>
    <t>Zrušení či změna ubytování v období 20. 9. – 9. 9. 2024 budou podléhat storno podmínkám ve výši 90 % z uhrazené částky za ubytování.</t>
  </si>
  <si>
    <t>Bankovní spojení</t>
  </si>
  <si>
    <t>TA-SERVICE s.r.o.</t>
  </si>
  <si>
    <t>Hlinky 48, 603 00 Brno</t>
  </si>
  <si>
    <t>IČ: 276 68 436, DIČ: CZ 276 68 436</t>
  </si>
  <si>
    <t>Pro platby v CZK</t>
  </si>
  <si>
    <t>ČSOB, Milady Horákové 1, Brno, Česká republika</t>
  </si>
  <si>
    <t>Číslo účtu: 266957774/0300</t>
  </si>
  <si>
    <t>Název účtu: TA-SERVICE S.R.O.</t>
  </si>
  <si>
    <t>IBAN: CZ48 0300 0000 0002 6695 7774</t>
  </si>
  <si>
    <t>BIC (SWIFT): CEKOCZPP</t>
  </si>
  <si>
    <t>Pro platby v EUR</t>
  </si>
  <si>
    <t>Číslo účtu: 266958101/0300</t>
  </si>
  <si>
    <t>IBAN: CZ46 0300 0000 0002 66958101</t>
  </si>
  <si>
    <t>*kliknutím vyberete datum</t>
  </si>
  <si>
    <t xml:space="preserve">* kliknutím si vyberte typ ubytování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</si>
</sst>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Kč-405]"/>
    <numFmt numFmtId="165" formatCode="d\.m\.yyyy"/>
  </numFmts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Calibri"/>
    </font>
    <font>
      <b/>
      <sz val="14"/>
      <color theme="1"/>
      <name val="Calibri"/>
    </font>
    <font>
      <sz val="10"/>
      <name val="Arial"/>
    </font>
    <font>
      <b/>
      <sz val="10"/>
      <color theme="1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9"/>
      <color theme="1"/>
      <name val="Arial"/>
      <scheme val="minor"/>
    </font>
    <font>
      <sz val="10"/>
      <color theme="1"/>
      <name val="Arial"/>
      <scheme val="minor"/>
    </font>
    <font>
      <b/>
      <sz val="12"/>
      <color rgb="FF1B4074"/>
      <name val="Hind"/>
    </font>
    <font>
      <sz val="12"/>
      <color rgb="FF1B4074"/>
      <name val="Hind"/>
    </font>
    <font>
      <i/>
      <sz val="12"/>
      <color rgb="FF1B4074"/>
      <name val="Hind"/>
    </font>
    <font>
      <sz val="15"/>
      <color rgb="FF1B4074"/>
      <name val="Hind"/>
    </font>
    <font>
      <b/>
      <sz val="12"/>
      <color rgb="FFBB3629"/>
      <name val="Hind"/>
    </font>
  </fonts>
  <fills count="5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2" fillId="2" borderId="2" xfId="0" applyFont="1" applyFill="1" applyBorder="1"/>
    <xf numFmtId="0" fontId="1" fillId="0" borderId="0" xfId="0" applyFont="1"/>
    <xf numFmtId="0" fontId="1" fillId="0" borderId="5" xfId="0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6" fillId="3" borderId="10" xfId="0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5" fontId="7" fillId="3" borderId="10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4" borderId="11" xfId="0" applyFont="1" applyFill="1" applyBorder="1" applyAlignment="1">
      <alignment horizontal="left"/>
    </xf>
    <xf numFmtId="0" fontId="9" fillId="4" borderId="12" xfId="0" applyFont="1" applyFill="1" applyBorder="1"/>
    <xf numFmtId="0" fontId="9" fillId="4" borderId="13" xfId="0" applyFont="1" applyFill="1" applyBorder="1"/>
    <xf numFmtId="0" fontId="11" fillId="4" borderId="14" xfId="0" applyFont="1" applyFill="1" applyBorder="1" applyAlignment="1">
      <alignment horizontal="left"/>
    </xf>
    <xf numFmtId="0" fontId="9" fillId="4" borderId="0" xfId="0" applyFont="1" applyFill="1"/>
    <xf numFmtId="0" fontId="9" fillId="4" borderId="15" xfId="0" applyFont="1" applyFill="1" applyBorder="1"/>
    <xf numFmtId="0" fontId="10" fillId="4" borderId="14" xfId="0" applyFont="1" applyFill="1" applyBorder="1" applyAlignment="1">
      <alignment horizontal="left"/>
    </xf>
    <xf numFmtId="0" fontId="12" fillId="4" borderId="14" xfId="0" applyFont="1" applyFill="1" applyBorder="1" applyAlignment="1">
      <alignment horizontal="left"/>
    </xf>
    <xf numFmtId="0" fontId="9" fillId="4" borderId="14" xfId="0" applyFont="1" applyFill="1" applyBorder="1"/>
    <xf numFmtId="0" fontId="13" fillId="4" borderId="14" xfId="0" applyFont="1" applyFill="1" applyBorder="1" applyAlignment="1">
      <alignment horizontal="left"/>
    </xf>
    <xf numFmtId="0" fontId="14" fillId="4" borderId="14" xfId="0" applyFont="1" applyFill="1" applyBorder="1" applyAlignment="1">
      <alignment horizontal="left"/>
    </xf>
    <xf numFmtId="0" fontId="9" fillId="4" borderId="16" xfId="0" applyFont="1" applyFill="1" applyBorder="1"/>
    <xf numFmtId="0" fontId="9" fillId="4" borderId="7" xfId="0" applyFont="1" applyFill="1" applyBorder="1"/>
    <xf numFmtId="0" fontId="9" fillId="4" borderId="9" xfId="0" applyFont="1" applyFill="1" applyBorder="1"/>
    <xf numFmtId="0" fontId="3" fillId="2" borderId="3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2" fillId="2" borderId="7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8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2" borderId="20" xfId="0" applyFont="1" applyFill="1" applyBorder="1"/>
    <xf numFmtId="0" fontId="2" fillId="2" borderId="0" xfId="0" applyFont="1" applyFill="1" applyBorder="1"/>
    <xf numFmtId="0" fontId="4" fillId="0" borderId="0" xfId="0" applyFont="1" applyBorder="1"/>
    <xf numFmtId="0" fontId="4" fillId="0" borderId="21" xfId="0" applyFont="1" applyBorder="1"/>
    <xf numFmtId="0" fontId="8" fillId="0" borderId="0" xfId="0" applyFont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164" fontId="6" fillId="3" borderId="26" xfId="0" applyNumberFormat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164" fontId="7" fillId="3" borderId="28" xfId="0" applyNumberFormat="1" applyFont="1" applyFill="1" applyBorder="1" applyAlignment="1">
      <alignment horizontal="center"/>
    </xf>
    <xf numFmtId="165" fontId="7" fillId="3" borderId="28" xfId="0" applyNumberFormat="1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164" fontId="6" fillId="3" borderId="29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ffice@ta-ser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5:Z45"/>
  <sheetViews>
    <sheetView tabSelected="1" workbookViewId="0">
      <selection activeCell="E18" sqref="E18"/>
    </sheetView>
  </sheetViews>
  <sheetFormatPr defaultColWidth="12.5703125" defaultRowHeight="15.75" customHeight="1" x14ac:dyDescent="0.2"/>
  <cols>
    <col min="1" max="1" width="2.85546875" customWidth="1"/>
    <col min="2" max="2" width="14.42578125" customWidth="1"/>
    <col min="4" max="4" width="14.140625" customWidth="1"/>
    <col min="5" max="5" width="40.140625" customWidth="1"/>
    <col min="6" max="7" width="23.85546875" customWidth="1"/>
    <col min="8" max="8" width="28" customWidth="1"/>
    <col min="9" max="9" width="17.42578125" customWidth="1"/>
    <col min="10" max="10" width="14.7109375" customWidth="1"/>
    <col min="12" max="12" width="13.7109375" customWidth="1"/>
  </cols>
  <sheetData>
    <row r="5" spans="1:26" ht="27" customHeight="1" x14ac:dyDescent="0.3">
      <c r="A5" s="1"/>
      <c r="B5" s="2" t="s">
        <v>0</v>
      </c>
      <c r="C5" s="28" t="s">
        <v>1</v>
      </c>
      <c r="D5" s="29"/>
      <c r="E5" s="29"/>
      <c r="F5" s="29"/>
      <c r="G5" s="29"/>
      <c r="H5" s="29"/>
      <c r="I5" s="29"/>
      <c r="J5" s="29"/>
      <c r="K5" s="29"/>
      <c r="L5" s="29"/>
      <c r="M5" s="30"/>
      <c r="V5" s="3"/>
      <c r="W5" s="3"/>
      <c r="X5" s="3"/>
      <c r="Y5" s="3"/>
      <c r="Z5" s="3"/>
    </row>
    <row r="6" spans="1:26" x14ac:dyDescent="0.25">
      <c r="A6" s="4"/>
      <c r="B6" s="5" t="s">
        <v>2</v>
      </c>
      <c r="C6" s="6" t="s">
        <v>3</v>
      </c>
      <c r="D6" s="6"/>
      <c r="E6" s="6"/>
      <c r="F6" s="6"/>
      <c r="G6" s="6"/>
      <c r="H6" s="6"/>
      <c r="I6" s="6"/>
      <c r="J6" s="6"/>
      <c r="K6" s="6"/>
      <c r="L6" s="6"/>
      <c r="M6" s="7"/>
      <c r="V6" s="3"/>
      <c r="W6" s="3"/>
      <c r="X6" s="3"/>
      <c r="Y6" s="3"/>
      <c r="Z6" s="3"/>
    </row>
    <row r="7" spans="1:26" x14ac:dyDescent="0.25">
      <c r="A7" s="4"/>
      <c r="B7" s="5" t="s">
        <v>4</v>
      </c>
      <c r="C7" s="31" t="s">
        <v>5</v>
      </c>
      <c r="D7" s="32"/>
      <c r="E7" s="32"/>
      <c r="F7" s="32"/>
      <c r="G7" s="32"/>
      <c r="H7" s="32"/>
      <c r="I7" s="32"/>
      <c r="J7" s="32"/>
      <c r="K7" s="32"/>
      <c r="L7" s="32"/>
      <c r="M7" s="33"/>
      <c r="V7" s="3"/>
      <c r="W7" s="3"/>
      <c r="X7" s="3"/>
      <c r="Y7" s="3"/>
      <c r="Z7" s="3"/>
    </row>
    <row r="8" spans="1:26" x14ac:dyDescent="0.25">
      <c r="A8" s="4"/>
      <c r="B8" s="5" t="s">
        <v>6</v>
      </c>
      <c r="C8" s="31"/>
      <c r="D8" s="32"/>
      <c r="E8" s="32"/>
      <c r="F8" s="32"/>
      <c r="G8" s="32"/>
      <c r="H8" s="32"/>
      <c r="I8" s="32"/>
      <c r="J8" s="32"/>
      <c r="K8" s="32"/>
      <c r="L8" s="32"/>
      <c r="M8" s="33"/>
      <c r="V8" s="3"/>
      <c r="W8" s="3"/>
      <c r="X8" s="3"/>
      <c r="Y8" s="3"/>
      <c r="Z8" s="3"/>
    </row>
    <row r="9" spans="1:26" x14ac:dyDescent="0.25">
      <c r="A9" s="4"/>
      <c r="B9" s="5" t="s">
        <v>7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3"/>
      <c r="V9" s="3"/>
      <c r="W9" s="3"/>
      <c r="X9" s="3"/>
      <c r="Y9" s="3"/>
      <c r="Z9" s="3"/>
    </row>
    <row r="10" spans="1:26" ht="16.5" thickBot="1" x14ac:dyDescent="0.3">
      <c r="A10" s="4"/>
      <c r="B10" s="38" t="s">
        <v>8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1"/>
      <c r="V10" s="3"/>
      <c r="W10" s="3"/>
      <c r="X10" s="3"/>
      <c r="Y10" s="3"/>
      <c r="Z10" s="3"/>
    </row>
    <row r="11" spans="1:26" ht="15" x14ac:dyDescent="0.25">
      <c r="A11" s="35"/>
      <c r="B11" s="43" t="s">
        <v>9</v>
      </c>
      <c r="C11" s="44" t="s">
        <v>10</v>
      </c>
      <c r="D11" s="44" t="s">
        <v>11</v>
      </c>
      <c r="E11" s="44" t="s">
        <v>12</v>
      </c>
      <c r="F11" s="44" t="s">
        <v>13</v>
      </c>
      <c r="G11" s="44" t="s">
        <v>14</v>
      </c>
      <c r="H11" s="44" t="s">
        <v>15</v>
      </c>
      <c r="I11" s="44" t="s">
        <v>16</v>
      </c>
      <c r="J11" s="44" t="s">
        <v>17</v>
      </c>
      <c r="K11" s="44" t="s">
        <v>18</v>
      </c>
      <c r="L11" s="44" t="s">
        <v>19</v>
      </c>
      <c r="M11" s="45" t="s">
        <v>20</v>
      </c>
    </row>
    <row r="12" spans="1:26" ht="15" x14ac:dyDescent="0.25">
      <c r="A12" s="36">
        <v>1</v>
      </c>
      <c r="B12" s="46"/>
      <c r="C12" s="8"/>
      <c r="D12" s="8"/>
      <c r="E12" s="8" t="s">
        <v>21</v>
      </c>
      <c r="F12" s="8" t="s">
        <v>22</v>
      </c>
      <c r="G12" s="8"/>
      <c r="H12" s="9">
        <f t="shared" ref="H12:H34" si="0">IF(E12="OREA Hotel Pyramida Praha ****",IF(F12="Jednolůžkový",3100,IF(F12="Dvoulůžkový",3250,0)))</f>
        <v>3100</v>
      </c>
      <c r="I12" s="10">
        <v>45574</v>
      </c>
      <c r="J12" s="10">
        <v>45576</v>
      </c>
      <c r="K12" s="11">
        <f t="shared" ref="K12:K34" si="1">J12-I12</f>
        <v>2</v>
      </c>
      <c r="L12" s="8"/>
      <c r="M12" s="47">
        <f t="shared" ref="M12:M34" si="2">K12*H12</f>
        <v>6200</v>
      </c>
    </row>
    <row r="13" spans="1:26" ht="15" x14ac:dyDescent="0.25">
      <c r="A13" s="36">
        <v>2</v>
      </c>
      <c r="B13" s="46"/>
      <c r="C13" s="8"/>
      <c r="D13" s="8"/>
      <c r="E13" s="8" t="s">
        <v>21</v>
      </c>
      <c r="F13" s="8" t="s">
        <v>23</v>
      </c>
      <c r="G13" s="8"/>
      <c r="H13" s="9">
        <f t="shared" si="0"/>
        <v>3250</v>
      </c>
      <c r="I13" s="10">
        <v>45575</v>
      </c>
      <c r="J13" s="10">
        <v>45576</v>
      </c>
      <c r="K13" s="11">
        <f t="shared" si="1"/>
        <v>1</v>
      </c>
      <c r="L13" s="8"/>
      <c r="M13" s="47">
        <f t="shared" si="2"/>
        <v>3250</v>
      </c>
    </row>
    <row r="14" spans="1:26" ht="15" x14ac:dyDescent="0.25">
      <c r="A14" s="36">
        <v>3</v>
      </c>
      <c r="B14" s="46"/>
      <c r="C14" s="8"/>
      <c r="D14" s="8"/>
      <c r="E14" s="8"/>
      <c r="F14" s="8"/>
      <c r="G14" s="8"/>
      <c r="H14" s="9" t="b">
        <f t="shared" si="0"/>
        <v>0</v>
      </c>
      <c r="I14" s="10"/>
      <c r="J14" s="10"/>
      <c r="K14" s="11">
        <f t="shared" si="1"/>
        <v>0</v>
      </c>
      <c r="L14" s="8"/>
      <c r="M14" s="47">
        <f t="shared" si="2"/>
        <v>0</v>
      </c>
    </row>
    <row r="15" spans="1:26" ht="15" x14ac:dyDescent="0.25">
      <c r="A15" s="36">
        <v>4</v>
      </c>
      <c r="B15" s="46"/>
      <c r="C15" s="8"/>
      <c r="D15" s="8"/>
      <c r="E15" s="8"/>
      <c r="F15" s="8"/>
      <c r="G15" s="8"/>
      <c r="H15" s="9" t="b">
        <f t="shared" si="0"/>
        <v>0</v>
      </c>
      <c r="I15" s="10"/>
      <c r="J15" s="10"/>
      <c r="K15" s="11">
        <f t="shared" si="1"/>
        <v>0</v>
      </c>
      <c r="L15" s="8"/>
      <c r="M15" s="47">
        <f t="shared" si="2"/>
        <v>0</v>
      </c>
    </row>
    <row r="16" spans="1:26" ht="15" x14ac:dyDescent="0.25">
      <c r="A16" s="36">
        <v>5</v>
      </c>
      <c r="B16" s="46"/>
      <c r="C16" s="8"/>
      <c r="D16" s="8"/>
      <c r="E16" s="8"/>
      <c r="F16" s="8"/>
      <c r="G16" s="8"/>
      <c r="H16" s="9" t="b">
        <f t="shared" si="0"/>
        <v>0</v>
      </c>
      <c r="I16" s="10"/>
      <c r="J16" s="10"/>
      <c r="K16" s="11">
        <f t="shared" si="1"/>
        <v>0</v>
      </c>
      <c r="L16" s="8"/>
      <c r="M16" s="47">
        <f t="shared" si="2"/>
        <v>0</v>
      </c>
    </row>
    <row r="17" spans="1:13" ht="15" x14ac:dyDescent="0.25">
      <c r="A17" s="36">
        <v>6</v>
      </c>
      <c r="B17" s="46"/>
      <c r="C17" s="8"/>
      <c r="D17" s="8"/>
      <c r="E17" s="8"/>
      <c r="F17" s="8"/>
      <c r="G17" s="8"/>
      <c r="H17" s="9" t="b">
        <f t="shared" si="0"/>
        <v>0</v>
      </c>
      <c r="I17" s="10"/>
      <c r="J17" s="10"/>
      <c r="K17" s="11">
        <f t="shared" si="1"/>
        <v>0</v>
      </c>
      <c r="L17" s="8"/>
      <c r="M17" s="47">
        <f t="shared" si="2"/>
        <v>0</v>
      </c>
    </row>
    <row r="18" spans="1:13" ht="15" x14ac:dyDescent="0.25">
      <c r="A18" s="36">
        <v>7</v>
      </c>
      <c r="B18" s="46"/>
      <c r="C18" s="8"/>
      <c r="D18" s="8"/>
      <c r="E18" s="8"/>
      <c r="F18" s="8"/>
      <c r="G18" s="8"/>
      <c r="H18" s="9" t="b">
        <f t="shared" si="0"/>
        <v>0</v>
      </c>
      <c r="I18" s="10"/>
      <c r="J18" s="10"/>
      <c r="K18" s="11">
        <f t="shared" si="1"/>
        <v>0</v>
      </c>
      <c r="L18" s="8"/>
      <c r="M18" s="47">
        <f t="shared" si="2"/>
        <v>0</v>
      </c>
    </row>
    <row r="19" spans="1:13" ht="15" x14ac:dyDescent="0.25">
      <c r="A19" s="36">
        <v>8</v>
      </c>
      <c r="B19" s="46"/>
      <c r="C19" s="8"/>
      <c r="D19" s="8"/>
      <c r="E19" s="8"/>
      <c r="F19" s="8"/>
      <c r="G19" s="8"/>
      <c r="H19" s="9" t="b">
        <f t="shared" si="0"/>
        <v>0</v>
      </c>
      <c r="I19" s="10"/>
      <c r="J19" s="10"/>
      <c r="K19" s="11">
        <f t="shared" si="1"/>
        <v>0</v>
      </c>
      <c r="L19" s="8"/>
      <c r="M19" s="47">
        <f t="shared" si="2"/>
        <v>0</v>
      </c>
    </row>
    <row r="20" spans="1:13" ht="15" x14ac:dyDescent="0.25">
      <c r="A20" s="36">
        <v>9</v>
      </c>
      <c r="B20" s="46"/>
      <c r="C20" s="8"/>
      <c r="D20" s="8"/>
      <c r="E20" s="8"/>
      <c r="F20" s="8"/>
      <c r="G20" s="8"/>
      <c r="H20" s="9" t="b">
        <f t="shared" si="0"/>
        <v>0</v>
      </c>
      <c r="I20" s="10"/>
      <c r="J20" s="10"/>
      <c r="K20" s="11">
        <f t="shared" si="1"/>
        <v>0</v>
      </c>
      <c r="L20" s="8"/>
      <c r="M20" s="47">
        <f t="shared" si="2"/>
        <v>0</v>
      </c>
    </row>
    <row r="21" spans="1:13" ht="15" x14ac:dyDescent="0.25">
      <c r="A21" s="36">
        <v>10</v>
      </c>
      <c r="B21" s="46"/>
      <c r="C21" s="8"/>
      <c r="D21" s="8"/>
      <c r="E21" s="8"/>
      <c r="F21" s="8"/>
      <c r="G21" s="8"/>
      <c r="H21" s="9" t="b">
        <f t="shared" si="0"/>
        <v>0</v>
      </c>
      <c r="I21" s="10"/>
      <c r="J21" s="10"/>
      <c r="K21" s="11">
        <f t="shared" si="1"/>
        <v>0</v>
      </c>
      <c r="L21" s="8"/>
      <c r="M21" s="47">
        <f t="shared" si="2"/>
        <v>0</v>
      </c>
    </row>
    <row r="22" spans="1:13" ht="15" x14ac:dyDescent="0.25">
      <c r="A22" s="36">
        <v>11</v>
      </c>
      <c r="B22" s="46"/>
      <c r="C22" s="8"/>
      <c r="D22" s="8"/>
      <c r="E22" s="8"/>
      <c r="F22" s="8"/>
      <c r="G22" s="8"/>
      <c r="H22" s="9" t="b">
        <f t="shared" si="0"/>
        <v>0</v>
      </c>
      <c r="I22" s="10"/>
      <c r="J22" s="10"/>
      <c r="K22" s="11">
        <f t="shared" si="1"/>
        <v>0</v>
      </c>
      <c r="L22" s="8"/>
      <c r="M22" s="47">
        <f t="shared" si="2"/>
        <v>0</v>
      </c>
    </row>
    <row r="23" spans="1:13" ht="15" x14ac:dyDescent="0.25">
      <c r="A23" s="36">
        <v>12</v>
      </c>
      <c r="B23" s="46"/>
      <c r="C23" s="8"/>
      <c r="D23" s="8"/>
      <c r="E23" s="8"/>
      <c r="F23" s="8"/>
      <c r="G23" s="8"/>
      <c r="H23" s="9" t="b">
        <f t="shared" si="0"/>
        <v>0</v>
      </c>
      <c r="I23" s="10"/>
      <c r="J23" s="10"/>
      <c r="K23" s="11">
        <f t="shared" si="1"/>
        <v>0</v>
      </c>
      <c r="L23" s="8"/>
      <c r="M23" s="47">
        <f t="shared" si="2"/>
        <v>0</v>
      </c>
    </row>
    <row r="24" spans="1:13" ht="15" x14ac:dyDescent="0.25">
      <c r="A24" s="36">
        <v>13</v>
      </c>
      <c r="B24" s="46"/>
      <c r="C24" s="8"/>
      <c r="D24" s="8"/>
      <c r="E24" s="8"/>
      <c r="F24" s="8"/>
      <c r="G24" s="8"/>
      <c r="H24" s="9" t="b">
        <f t="shared" si="0"/>
        <v>0</v>
      </c>
      <c r="I24" s="10"/>
      <c r="J24" s="10"/>
      <c r="K24" s="11">
        <f t="shared" si="1"/>
        <v>0</v>
      </c>
      <c r="L24" s="8"/>
      <c r="M24" s="47">
        <f t="shared" si="2"/>
        <v>0</v>
      </c>
    </row>
    <row r="25" spans="1:13" ht="15" x14ac:dyDescent="0.25">
      <c r="A25" s="36">
        <v>14</v>
      </c>
      <c r="B25" s="46"/>
      <c r="C25" s="8"/>
      <c r="D25" s="8"/>
      <c r="E25" s="8"/>
      <c r="F25" s="8"/>
      <c r="G25" s="8"/>
      <c r="H25" s="9" t="b">
        <f t="shared" si="0"/>
        <v>0</v>
      </c>
      <c r="I25" s="10"/>
      <c r="J25" s="10"/>
      <c r="K25" s="11">
        <f t="shared" si="1"/>
        <v>0</v>
      </c>
      <c r="L25" s="8"/>
      <c r="M25" s="47">
        <f t="shared" si="2"/>
        <v>0</v>
      </c>
    </row>
    <row r="26" spans="1:13" ht="15" x14ac:dyDescent="0.25">
      <c r="A26" s="36">
        <v>15</v>
      </c>
      <c r="B26" s="46"/>
      <c r="C26" s="8"/>
      <c r="D26" s="8"/>
      <c r="E26" s="8"/>
      <c r="F26" s="8"/>
      <c r="G26" s="8"/>
      <c r="H26" s="9" t="b">
        <f t="shared" si="0"/>
        <v>0</v>
      </c>
      <c r="I26" s="10"/>
      <c r="J26" s="10"/>
      <c r="K26" s="11">
        <f t="shared" si="1"/>
        <v>0</v>
      </c>
      <c r="L26" s="8"/>
      <c r="M26" s="47">
        <f t="shared" si="2"/>
        <v>0</v>
      </c>
    </row>
    <row r="27" spans="1:13" ht="15" x14ac:dyDescent="0.25">
      <c r="A27" s="36">
        <v>16</v>
      </c>
      <c r="B27" s="46"/>
      <c r="C27" s="8"/>
      <c r="D27" s="8"/>
      <c r="E27" s="8"/>
      <c r="F27" s="8"/>
      <c r="G27" s="8"/>
      <c r="H27" s="9" t="b">
        <f t="shared" si="0"/>
        <v>0</v>
      </c>
      <c r="I27" s="10"/>
      <c r="J27" s="10"/>
      <c r="K27" s="11">
        <f t="shared" si="1"/>
        <v>0</v>
      </c>
      <c r="L27" s="8"/>
      <c r="M27" s="47">
        <f t="shared" si="2"/>
        <v>0</v>
      </c>
    </row>
    <row r="28" spans="1:13" ht="15" x14ac:dyDescent="0.25">
      <c r="A28" s="36">
        <v>17</v>
      </c>
      <c r="B28" s="46"/>
      <c r="C28" s="8"/>
      <c r="D28" s="8"/>
      <c r="E28" s="8"/>
      <c r="F28" s="8"/>
      <c r="G28" s="8"/>
      <c r="H28" s="9" t="b">
        <f t="shared" si="0"/>
        <v>0</v>
      </c>
      <c r="I28" s="10"/>
      <c r="J28" s="10"/>
      <c r="K28" s="11">
        <f t="shared" si="1"/>
        <v>0</v>
      </c>
      <c r="L28" s="8"/>
      <c r="M28" s="47">
        <f t="shared" si="2"/>
        <v>0</v>
      </c>
    </row>
    <row r="29" spans="1:13" ht="15" x14ac:dyDescent="0.25">
      <c r="A29" s="36">
        <v>18</v>
      </c>
      <c r="B29" s="46"/>
      <c r="C29" s="8"/>
      <c r="D29" s="8"/>
      <c r="E29" s="8"/>
      <c r="F29" s="8"/>
      <c r="G29" s="8"/>
      <c r="H29" s="9" t="b">
        <f t="shared" si="0"/>
        <v>0</v>
      </c>
      <c r="I29" s="10"/>
      <c r="J29" s="10"/>
      <c r="K29" s="11">
        <f t="shared" si="1"/>
        <v>0</v>
      </c>
      <c r="L29" s="8"/>
      <c r="M29" s="47">
        <f t="shared" si="2"/>
        <v>0</v>
      </c>
    </row>
    <row r="30" spans="1:13" ht="15" x14ac:dyDescent="0.25">
      <c r="A30" s="36">
        <v>19</v>
      </c>
      <c r="B30" s="46"/>
      <c r="C30" s="8"/>
      <c r="D30" s="8"/>
      <c r="E30" s="8"/>
      <c r="F30" s="8"/>
      <c r="G30" s="8"/>
      <c r="H30" s="9" t="b">
        <f t="shared" si="0"/>
        <v>0</v>
      </c>
      <c r="I30" s="10"/>
      <c r="J30" s="10"/>
      <c r="K30" s="11">
        <f t="shared" si="1"/>
        <v>0</v>
      </c>
      <c r="L30" s="8"/>
      <c r="M30" s="47">
        <f t="shared" si="2"/>
        <v>0</v>
      </c>
    </row>
    <row r="31" spans="1:13" ht="15" x14ac:dyDescent="0.25">
      <c r="A31" s="36">
        <v>20</v>
      </c>
      <c r="B31" s="46"/>
      <c r="C31" s="8"/>
      <c r="D31" s="8"/>
      <c r="E31" s="8"/>
      <c r="F31" s="8"/>
      <c r="G31" s="8"/>
      <c r="H31" s="9" t="b">
        <f t="shared" si="0"/>
        <v>0</v>
      </c>
      <c r="I31" s="10"/>
      <c r="J31" s="10"/>
      <c r="K31" s="11">
        <f t="shared" si="1"/>
        <v>0</v>
      </c>
      <c r="L31" s="8"/>
      <c r="M31" s="47">
        <f t="shared" si="2"/>
        <v>0</v>
      </c>
    </row>
    <row r="32" spans="1:13" ht="15" x14ac:dyDescent="0.25">
      <c r="A32" s="36">
        <v>21</v>
      </c>
      <c r="B32" s="46"/>
      <c r="C32" s="8"/>
      <c r="D32" s="8"/>
      <c r="E32" s="8"/>
      <c r="F32" s="8"/>
      <c r="G32" s="8"/>
      <c r="H32" s="9" t="b">
        <f t="shared" si="0"/>
        <v>0</v>
      </c>
      <c r="I32" s="10"/>
      <c r="J32" s="10"/>
      <c r="K32" s="11">
        <f t="shared" si="1"/>
        <v>0</v>
      </c>
      <c r="L32" s="8"/>
      <c r="M32" s="47">
        <f t="shared" si="2"/>
        <v>0</v>
      </c>
    </row>
    <row r="33" spans="1:13" ht="15" x14ac:dyDescent="0.25">
      <c r="A33" s="36">
        <v>22</v>
      </c>
      <c r="B33" s="46"/>
      <c r="C33" s="8"/>
      <c r="D33" s="8"/>
      <c r="E33" s="8"/>
      <c r="F33" s="8"/>
      <c r="G33" s="8"/>
      <c r="H33" s="9" t="b">
        <f t="shared" si="0"/>
        <v>0</v>
      </c>
      <c r="I33" s="10"/>
      <c r="J33" s="10"/>
      <c r="K33" s="11">
        <f t="shared" si="1"/>
        <v>0</v>
      </c>
      <c r="L33" s="8"/>
      <c r="M33" s="47">
        <f t="shared" si="2"/>
        <v>0</v>
      </c>
    </row>
    <row r="34" spans="1:13" thickBot="1" x14ac:dyDescent="0.3">
      <c r="A34" s="37">
        <v>23</v>
      </c>
      <c r="B34" s="48"/>
      <c r="C34" s="49"/>
      <c r="D34" s="49"/>
      <c r="E34" s="49"/>
      <c r="F34" s="49"/>
      <c r="G34" s="49"/>
      <c r="H34" s="50" t="b">
        <f t="shared" si="0"/>
        <v>0</v>
      </c>
      <c r="I34" s="51"/>
      <c r="J34" s="51"/>
      <c r="K34" s="52">
        <f t="shared" si="1"/>
        <v>0</v>
      </c>
      <c r="L34" s="49"/>
      <c r="M34" s="53">
        <f t="shared" si="2"/>
        <v>0</v>
      </c>
    </row>
    <row r="35" spans="1:13" ht="26.25" customHeight="1" x14ac:dyDescent="0.2">
      <c r="E35" s="12" t="s">
        <v>49</v>
      </c>
      <c r="F35" s="12" t="s">
        <v>24</v>
      </c>
      <c r="H35" s="34" t="s">
        <v>25</v>
      </c>
      <c r="I35" s="42" t="s">
        <v>48</v>
      </c>
      <c r="J35" s="42"/>
    </row>
    <row r="36" spans="1:13" ht="12.75" x14ac:dyDescent="0.2">
      <c r="F36" s="13"/>
    </row>
    <row r="37" spans="1:13" ht="12.75" x14ac:dyDescent="0.2">
      <c r="F37" s="13"/>
    </row>
    <row r="38" spans="1:13" ht="12.75" x14ac:dyDescent="0.2">
      <c r="F38" s="13"/>
    </row>
    <row r="39" spans="1:13" ht="12.75" x14ac:dyDescent="0.2">
      <c r="F39" s="13"/>
    </row>
    <row r="40" spans="1:13" ht="12.75" x14ac:dyDescent="0.2">
      <c r="F40" s="13"/>
    </row>
    <row r="41" spans="1:13" ht="12.75" x14ac:dyDescent="0.2">
      <c r="F41" s="13"/>
    </row>
    <row r="42" spans="1:13" ht="12.75" x14ac:dyDescent="0.2">
      <c r="F42" s="13"/>
    </row>
    <row r="43" spans="1:13" ht="12.75" x14ac:dyDescent="0.2">
      <c r="F43" s="13"/>
    </row>
    <row r="44" spans="1:13" ht="12.75" x14ac:dyDescent="0.2">
      <c r="F44" s="13"/>
    </row>
    <row r="45" spans="1:13" ht="12.75" x14ac:dyDescent="0.2">
      <c r="F45" s="13"/>
    </row>
  </sheetData>
  <mergeCells count="6">
    <mergeCell ref="I35:J35"/>
    <mergeCell ref="C5:M5"/>
    <mergeCell ref="C7:M7"/>
    <mergeCell ref="C8:M8"/>
    <mergeCell ref="C9:M9"/>
    <mergeCell ref="C10:M10"/>
  </mergeCells>
  <dataValidations count="4">
    <dataValidation type="list" allowBlank="1" showErrorMessage="1" sqref="I12:I34" xr:uid="{00000000-0002-0000-0000-000000000000}">
      <formula1>"9.10.2024,10.10.2024"</formula1>
    </dataValidation>
    <dataValidation type="list" allowBlank="1" showErrorMessage="1" sqref="E12:E34" xr:uid="{00000000-0002-0000-0000-000001000000}">
      <formula1>"OREA Hotel Pyramida Praha ****"</formula1>
    </dataValidation>
    <dataValidation type="list" allowBlank="1" showErrorMessage="1" sqref="F12:F34" xr:uid="{00000000-0002-0000-0000-000002000000}">
      <formula1>"Jednolůžkový,Dvoulůžkový"</formula1>
    </dataValidation>
    <dataValidation type="list" allowBlank="1" showErrorMessage="1" sqref="J12:J34" xr:uid="{00000000-0002-0000-0000-000003000000}">
      <formula1>"10.10.2024,11.10.2024"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32"/>
  <sheetViews>
    <sheetView workbookViewId="0"/>
  </sheetViews>
  <sheetFormatPr defaultColWidth="12.5703125" defaultRowHeight="15.75" customHeight="1" x14ac:dyDescent="0.2"/>
  <sheetData>
    <row r="1" spans="1:13" ht="15.75" customHeight="1" x14ac:dyDescent="0.55000000000000004">
      <c r="A1" s="14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ht="15.75" customHeight="1" x14ac:dyDescent="0.55000000000000004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 ht="15.75" customHeight="1" x14ac:dyDescent="0.55000000000000004">
      <c r="A3" s="20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</row>
    <row r="4" spans="1:13" ht="15.75" customHeight="1" x14ac:dyDescent="0.55000000000000004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3" ht="15.75" customHeight="1" x14ac:dyDescent="0.55000000000000004">
      <c r="A5" s="17" t="s">
        <v>28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ht="15.75" customHeight="1" x14ac:dyDescent="0.55000000000000004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ht="15.75" customHeight="1" x14ac:dyDescent="0.55000000000000004">
      <c r="A7" s="21" t="s">
        <v>29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spans="1:13" x14ac:dyDescent="0.2">
      <c r="A8" s="22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 ht="15.75" customHeight="1" x14ac:dyDescent="0.65">
      <c r="A9" s="23" t="s">
        <v>30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13" ht="15.75" customHeight="1" x14ac:dyDescent="0.55000000000000004">
      <c r="A10" s="20" t="s">
        <v>31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 ht="15.75" customHeight="1" x14ac:dyDescent="0.55000000000000004">
      <c r="A11" s="20" t="s">
        <v>32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  <row r="12" spans="1:13" ht="15.75" customHeight="1" x14ac:dyDescent="0.55000000000000004">
      <c r="A12" s="24" t="s">
        <v>33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</row>
    <row r="13" spans="1:13" ht="15.75" customHeight="1" x14ac:dyDescent="0.55000000000000004">
      <c r="A13" s="24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 x14ac:dyDescent="0.2">
      <c r="A14" s="22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13" ht="15.75" customHeight="1" x14ac:dyDescent="0.65">
      <c r="A15" s="23" t="s">
        <v>35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</row>
    <row r="16" spans="1:13" ht="15.75" customHeight="1" x14ac:dyDescent="0.55000000000000004">
      <c r="A16" s="17" t="s">
        <v>36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3" ht="15.75" customHeight="1" x14ac:dyDescent="0.55000000000000004">
      <c r="A17" s="17" t="s">
        <v>37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</row>
    <row r="18" spans="1:13" ht="15.75" customHeight="1" x14ac:dyDescent="0.55000000000000004">
      <c r="A18" s="17" t="s">
        <v>38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</row>
    <row r="19" spans="1:13" ht="15.75" customHeight="1" x14ac:dyDescent="0.65">
      <c r="A19" s="23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</row>
    <row r="20" spans="1:13" ht="15.75" customHeight="1" x14ac:dyDescent="0.65">
      <c r="A20" s="23" t="s">
        <v>39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</row>
    <row r="21" spans="1:13" ht="15.75" customHeight="1" x14ac:dyDescent="0.55000000000000004">
      <c r="A21" s="17" t="s">
        <v>40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</row>
    <row r="22" spans="1:13" ht="15.75" customHeight="1" x14ac:dyDescent="0.55000000000000004">
      <c r="A22" s="17" t="s">
        <v>41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</row>
    <row r="23" spans="1:13" ht="15.75" customHeight="1" x14ac:dyDescent="0.55000000000000004">
      <c r="A23" s="17" t="s">
        <v>42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9"/>
    </row>
    <row r="24" spans="1:13" ht="15.75" customHeight="1" x14ac:dyDescent="0.55000000000000004">
      <c r="A24" s="17" t="s">
        <v>43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</row>
    <row r="25" spans="1:13" ht="15.75" customHeight="1" x14ac:dyDescent="0.55000000000000004">
      <c r="A25" s="17" t="s">
        <v>44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</row>
    <row r="26" spans="1:13" ht="15.75" customHeight="1" x14ac:dyDescent="0.65">
      <c r="A26" s="2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</row>
    <row r="27" spans="1:13" ht="15.75" customHeight="1" x14ac:dyDescent="0.65">
      <c r="A27" s="23" t="s">
        <v>45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9"/>
    </row>
    <row r="28" spans="1:13" ht="15.75" customHeight="1" x14ac:dyDescent="0.55000000000000004">
      <c r="A28" s="17" t="s">
        <v>40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</row>
    <row r="29" spans="1:13" ht="15.75" customHeight="1" x14ac:dyDescent="0.55000000000000004">
      <c r="A29" s="17" t="s">
        <v>46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ht="15.75" customHeight="1" x14ac:dyDescent="0.55000000000000004">
      <c r="A30" s="17" t="s">
        <v>44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</row>
    <row r="31" spans="1:13" ht="15.75" customHeight="1" x14ac:dyDescent="0.55000000000000004">
      <c r="A31" s="17" t="s">
        <v>47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13" x14ac:dyDescent="0.2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/>
    </row>
  </sheetData>
  <hyperlinks>
    <hyperlink ref="A5" r:id="rId1" xr:uid="{00000000-0004-0000-01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Rezervace</vt:lpstr>
      <vt:lpstr>Storno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 SERVICE</cp:lastModifiedBy>
  <dcterms:modified xsi:type="dcterms:W3CDTF">2024-05-28T09:50:02Z</dcterms:modified>
</cp:coreProperties>
</file>